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'Лист1'!$A$2:$P$41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<sst xmlns="http://schemas.openxmlformats.org/spreadsheetml/2006/main" count="53" uniqueCount="41">
  <si>
    <t>Блюдо1</t>
  </si>
  <si>
    <t>Блюдо2</t>
  </si>
  <si>
    <t>Блюдо3</t>
  </si>
  <si>
    <t>Продукт</t>
  </si>
  <si>
    <t>Масло слив</t>
  </si>
  <si>
    <t>Майонез</t>
  </si>
  <si>
    <t>Шампанское</t>
  </si>
  <si>
    <t>Водка</t>
  </si>
  <si>
    <t>Вино бел.</t>
  </si>
  <si>
    <t>Вино красн.</t>
  </si>
  <si>
    <t>ИТОГО</t>
  </si>
  <si>
    <t>Блюдо4</t>
  </si>
  <si>
    <t>Блюдо5</t>
  </si>
  <si>
    <t>Блюдо6</t>
  </si>
  <si>
    <t>Блюдо7</t>
  </si>
  <si>
    <t>Блюдо8</t>
  </si>
  <si>
    <t>Блюдо9</t>
  </si>
  <si>
    <t>Каротфель</t>
  </si>
  <si>
    <t>Капуста</t>
  </si>
  <si>
    <t>Зел.горошек</t>
  </si>
  <si>
    <t>Индейка</t>
  </si>
  <si>
    <t>Индейка по-украински</t>
  </si>
  <si>
    <t>Рис</t>
  </si>
  <si>
    <t>Изюм</t>
  </si>
  <si>
    <t>Оливье по-советски</t>
  </si>
  <si>
    <t>Морковь</t>
  </si>
  <si>
    <t>Огурцы маринованные</t>
  </si>
  <si>
    <t>Яйцо кур.</t>
  </si>
  <si>
    <t>Колбаса докторская</t>
  </si>
  <si>
    <t>Сметана</t>
  </si>
  <si>
    <t>банка</t>
  </si>
  <si>
    <t>кг</t>
  </si>
  <si>
    <t>пачка</t>
  </si>
  <si>
    <t>шт</t>
  </si>
  <si>
    <t>Ваша единица измерения (кг, штука, банка и т.д.)</t>
  </si>
  <si>
    <t>Общая стоимость</t>
  </si>
  <si>
    <t>Итого
 (кг, штук, банок и т.д.)</t>
  </si>
  <si>
    <t>бутылка</t>
  </si>
  <si>
    <t>Напитки</t>
  </si>
  <si>
    <t>Цена за единицу продукта (кг, штуку, банку и т.д.)</t>
  </si>
  <si>
    <t>Стоимость праздничного ужина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</si>
</sst>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  <numFmt numFmtId="166" formatCode="#,##0.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30"/>
      <name val="Calibri"/>
      <family val="2"/>
    </font>
    <font>
      <u val="single"/>
      <sz val="9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30"/>
      <name val="Calibri"/>
      <family val="2"/>
    </font>
    <font>
      <sz val="8"/>
      <name val="Tahoma"/>
      <family val="2"/>
    </font>
    <font>
      <sz val="10.5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11"/>
      <color rgb="FF0070C0"/>
      <name val="Calibri"/>
      <family val="2"/>
    </font>
    <font>
      <u val="single"/>
      <sz val="9"/>
      <color theme="10"/>
      <name val="Calibri"/>
      <family val="2"/>
    </font>
    <font>
      <b/>
      <i/>
      <sz val="10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 applyProtection="1">
      <alignment/>
      <protection locked="0"/>
    </xf>
    <xf numFmtId="0" fontId="43" fillId="0" borderId="11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/>
      <protection locked="0"/>
    </xf>
    <xf numFmtId="0" fontId="43" fillId="0" borderId="0" xfId="0" applyFont="1" applyAlignment="1">
      <alignment vertical="center"/>
    </xf>
    <xf numFmtId="0" fontId="43" fillId="33" borderId="10" xfId="0" applyFon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 applyProtection="1">
      <alignment horizontal="center"/>
      <protection locked="0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  <xf numFmtId="165" fontId="43" fillId="0" borderId="10" xfId="0" applyNumberFormat="1" applyFont="1" applyBorder="1" applyAlignment="1" applyProtection="1">
      <alignment horizontal="center"/>
      <protection locked="0"/>
    </xf>
    <xf numFmtId="165" fontId="43" fillId="0" borderId="11" xfId="0" applyNumberFormat="1" applyFont="1" applyBorder="1" applyAlignment="1" applyProtection="1">
      <alignment horizontal="center"/>
      <protection locked="0"/>
    </xf>
    <xf numFmtId="166" fontId="44" fillId="34" borderId="13" xfId="0" applyNumberFormat="1" applyFont="1" applyFill="1" applyBorder="1" applyAlignment="1">
      <alignment horizontal="center" vertical="center"/>
    </xf>
    <xf numFmtId="166" fontId="44" fillId="34" borderId="14" xfId="0" applyNumberFormat="1" applyFont="1" applyFill="1" applyBorder="1" applyAlignment="1">
      <alignment horizontal="center"/>
    </xf>
    <xf numFmtId="166" fontId="44" fillId="34" borderId="15" xfId="0" applyNumberFormat="1" applyFont="1" applyFill="1" applyBorder="1" applyAlignment="1">
      <alignment horizontal="center"/>
    </xf>
    <xf numFmtId="0" fontId="43" fillId="0" borderId="16" xfId="0" applyFont="1" applyBorder="1" applyAlignment="1" applyProtection="1">
      <alignment/>
      <protection locked="0"/>
    </xf>
    <xf numFmtId="0" fontId="44" fillId="34" borderId="16" xfId="0" applyFont="1" applyFill="1" applyBorder="1" applyAlignment="1">
      <alignment horizontal="center"/>
    </xf>
    <xf numFmtId="0" fontId="43" fillId="33" borderId="16" xfId="0" applyFont="1" applyFill="1" applyBorder="1" applyAlignment="1" applyProtection="1">
      <alignment horizontal="center"/>
      <protection locked="0"/>
    </xf>
    <xf numFmtId="165" fontId="43" fillId="0" borderId="16" xfId="0" applyNumberFormat="1" applyFont="1" applyBorder="1" applyAlignment="1" applyProtection="1">
      <alignment horizontal="center"/>
      <protection locked="0"/>
    </xf>
    <xf numFmtId="166" fontId="44" fillId="34" borderId="17" xfId="0" applyNumberFormat="1" applyFont="1" applyFill="1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34" borderId="19" xfId="0" applyFont="1" applyFill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3" fillId="0" borderId="16" xfId="0" applyFont="1" applyBorder="1" applyAlignment="1" applyProtection="1">
      <alignment horizontal="center"/>
      <protection locked="0"/>
    </xf>
    <xf numFmtId="164" fontId="44" fillId="34" borderId="20" xfId="0" applyNumberFormat="1" applyFont="1" applyFill="1" applyBorder="1" applyAlignment="1">
      <alignment horizontal="center"/>
    </xf>
    <xf numFmtId="0" fontId="43" fillId="0" borderId="21" xfId="0" applyFont="1" applyBorder="1" applyAlignment="1">
      <alignment horizontal="left" wrapText="1"/>
    </xf>
    <xf numFmtId="0" fontId="46" fillId="0" borderId="12" xfId="42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 applyProtection="1">
      <alignment/>
      <protection locked="0"/>
    </xf>
    <xf numFmtId="0" fontId="43" fillId="0" borderId="23" xfId="0" applyFont="1" applyBorder="1" applyAlignment="1" applyProtection="1">
      <alignment/>
      <protection locked="0"/>
    </xf>
    <xf numFmtId="0" fontId="47" fillId="0" borderId="0" xfId="0" applyFont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4" fillId="0" borderId="21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166" fontId="44" fillId="34" borderId="26" xfId="0" applyNumberFormat="1" applyFont="1" applyFill="1" applyBorder="1" applyAlignment="1" applyProtection="1">
      <alignment horizontal="center" vertical="center" wrapText="1"/>
      <protection/>
    </xf>
    <xf numFmtId="166" fontId="44" fillId="34" borderId="27" xfId="0" applyNumberFormat="1" applyFont="1" applyFill="1" applyBorder="1" applyAlignment="1" applyProtection="1">
      <alignment horizontal="center" vertical="center" wrapText="1"/>
      <protection/>
    </xf>
    <xf numFmtId="0" fontId="43" fillId="34" borderId="28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9525</xdr:rowOff>
    </xdr:from>
    <xdr:to>
      <xdr:col>12</xdr:col>
      <xdr:colOff>228600</xdr:colOff>
      <xdr:row>2</xdr:row>
      <xdr:rowOff>552450</xdr:rowOff>
    </xdr:to>
    <xdr:sp>
      <xdr:nvSpPr>
        <xdr:cNvPr id="1" name="Выноска со стрелкой вниз 2"/>
        <xdr:cNvSpPr>
          <a:spLocks/>
        </xdr:cNvSpPr>
      </xdr:nvSpPr>
      <xdr:spPr>
        <a:xfrm>
          <a:off x="3124200" y="9525"/>
          <a:ext cx="3933825" cy="990600"/>
        </a:xfrm>
        <a:prstGeom prst="downArrowCallout">
          <a:avLst>
            <a:gd name="adj1" fmla="val -26106"/>
            <a:gd name="adj2" fmla="val -3763"/>
            <a:gd name="adj3" fmla="val 25000"/>
            <a:gd name="adj4" fmla="val -1217"/>
          </a:avLst>
        </a:prstGeom>
        <a:solidFill>
          <a:srgbClr val="FFFF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Количество продукта в Ваших единицах</a:t>
          </a:r>
          <a:r>
            <a:rPr lang="en-US" cap="none" sz="105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05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кг,</a:t>
          </a:r>
          <a:r>
            <a:rPr lang="en-US" cap="none" sz="105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штука, банка и т.д.)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dravkom.ru/how_right/lenta_561/index.html" TargetMode="External" /><Relationship Id="rId2" Type="http://schemas.openxmlformats.org/officeDocument/2006/relationships/hyperlink" Target="http://eda.ru/salad/recipe20471/olive-po-sovetski" TargetMode="External" /><Relationship Id="rId3" Type="http://schemas.openxmlformats.org/officeDocument/2006/relationships/drawing" Target="../drawings/drawing1.xml" /><Relationship Id="rId4" Type="http://schemas.openxmlformats.org/officeDocument/2006/relationships/image" Target="../media/image1.png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95" zoomScaleNormal="95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13" sqref="N13"/>
    </sheetView>
  </sheetViews>
  <sheetFormatPr defaultColWidth="9.140625" defaultRowHeight="15"/>
  <cols>
    <col min="1" max="1" width="3.00390625" style="1" customWidth="1"/>
    <col min="2" max="2" width="11.8515625" style="1" customWidth="1"/>
    <col min="3" max="3" width="10.28125" style="1" customWidth="1"/>
    <col min="4" max="4" width="7.57421875" style="1" customWidth="1"/>
    <col min="5" max="14" width="8.7109375" style="1" customWidth="1"/>
    <col min="15" max="15" width="10.7109375" style="1" customWidth="1"/>
    <col min="16" max="16" width="11.28125" style="3" customWidth="1"/>
    <col min="17" max="16384" width="9.140625" style="1" customWidth="1"/>
  </cols>
  <sheetData>
    <row r="1" spans="2:16" s="12" customFormat="1" ht="23.25" customHeight="1" thickBot="1">
      <c r="B1" s="34" t="s">
        <v>40</v>
      </c>
      <c r="C1" s="13"/>
      <c r="P1" s="16">
        <f>P41</f>
        <v>4425</v>
      </c>
    </row>
    <row r="2" spans="1:16" ht="12">
      <c r="A2" s="39"/>
      <c r="B2" s="35" t="s">
        <v>3</v>
      </c>
      <c r="C2" s="45" t="s">
        <v>34</v>
      </c>
      <c r="D2" s="37" t="s">
        <v>36</v>
      </c>
      <c r="E2" s="30" t="s">
        <v>0</v>
      </c>
      <c r="F2" s="30" t="s">
        <v>1</v>
      </c>
      <c r="G2" s="30" t="s">
        <v>2</v>
      </c>
      <c r="H2" s="30" t="s">
        <v>11</v>
      </c>
      <c r="I2" s="30" t="s">
        <v>12</v>
      </c>
      <c r="J2" s="30" t="s">
        <v>13</v>
      </c>
      <c r="K2" s="30" t="s">
        <v>14</v>
      </c>
      <c r="L2" s="30" t="s">
        <v>15</v>
      </c>
      <c r="M2" s="30" t="s">
        <v>16</v>
      </c>
      <c r="N2" s="30" t="s">
        <v>38</v>
      </c>
      <c r="O2" s="41" t="s">
        <v>39</v>
      </c>
      <c r="P2" s="43" t="s">
        <v>35</v>
      </c>
    </row>
    <row r="3" spans="1:16" s="8" customFormat="1" ht="49.5" customHeight="1" thickBot="1">
      <c r="A3" s="40"/>
      <c r="B3" s="36"/>
      <c r="C3" s="46"/>
      <c r="D3" s="38"/>
      <c r="E3" s="31" t="s">
        <v>24</v>
      </c>
      <c r="F3" s="31" t="s">
        <v>21</v>
      </c>
      <c r="G3" s="11"/>
      <c r="H3" s="11"/>
      <c r="I3" s="11"/>
      <c r="J3" s="11"/>
      <c r="K3" s="11"/>
      <c r="L3" s="11"/>
      <c r="M3" s="11"/>
      <c r="N3" s="11"/>
      <c r="O3" s="42"/>
      <c r="P3" s="44"/>
    </row>
    <row r="4" spans="1:16" ht="12">
      <c r="A4" s="32">
        <v>1</v>
      </c>
      <c r="B4" s="4" t="s">
        <v>19</v>
      </c>
      <c r="C4" s="6" t="s">
        <v>30</v>
      </c>
      <c r="D4" s="20">
        <f>SUM(E4:N4)</f>
        <v>1</v>
      </c>
      <c r="E4" s="9">
        <v>1</v>
      </c>
      <c r="F4" s="9"/>
      <c r="G4" s="9"/>
      <c r="H4" s="9"/>
      <c r="I4" s="9"/>
      <c r="J4" s="9"/>
      <c r="K4" s="9"/>
      <c r="L4" s="9"/>
      <c r="M4" s="9"/>
      <c r="N4" s="9"/>
      <c r="O4" s="14">
        <v>50</v>
      </c>
      <c r="P4" s="17">
        <f>D4*O4</f>
        <v>50</v>
      </c>
    </row>
    <row r="5" spans="1:16" ht="12">
      <c r="A5" s="33">
        <v>2</v>
      </c>
      <c r="B5" s="5" t="s">
        <v>23</v>
      </c>
      <c r="C5" s="7" t="s">
        <v>31</v>
      </c>
      <c r="D5" s="20">
        <f aca="true" t="shared" si="0" ref="D5:D39">SUM(E5:N5)</f>
        <v>0.1</v>
      </c>
      <c r="E5" s="10"/>
      <c r="F5" s="10">
        <v>0.1</v>
      </c>
      <c r="G5" s="10"/>
      <c r="H5" s="10"/>
      <c r="I5" s="10"/>
      <c r="J5" s="10"/>
      <c r="K5" s="10"/>
      <c r="L5" s="10"/>
      <c r="M5" s="10"/>
      <c r="N5" s="10"/>
      <c r="O5" s="15">
        <v>120</v>
      </c>
      <c r="P5" s="18">
        <f aca="true" t="shared" si="1" ref="P5:P40">D5*O5</f>
        <v>12</v>
      </c>
    </row>
    <row r="6" spans="1:16" ht="12">
      <c r="A6" s="33">
        <v>3</v>
      </c>
      <c r="B6" s="5" t="s">
        <v>20</v>
      </c>
      <c r="C6" s="7" t="s">
        <v>31</v>
      </c>
      <c r="D6" s="20">
        <f t="shared" si="0"/>
        <v>3</v>
      </c>
      <c r="E6" s="10"/>
      <c r="F6" s="10">
        <v>3</v>
      </c>
      <c r="G6" s="10"/>
      <c r="H6" s="10"/>
      <c r="I6" s="10"/>
      <c r="J6" s="10"/>
      <c r="K6" s="10"/>
      <c r="L6" s="10"/>
      <c r="M6" s="10"/>
      <c r="N6" s="10"/>
      <c r="O6" s="15">
        <v>330</v>
      </c>
      <c r="P6" s="18">
        <f t="shared" si="1"/>
        <v>990</v>
      </c>
    </row>
    <row r="7" spans="1:16" ht="12">
      <c r="A7" s="33">
        <v>4</v>
      </c>
      <c r="B7" s="5" t="s">
        <v>18</v>
      </c>
      <c r="C7" s="7" t="s">
        <v>31</v>
      </c>
      <c r="D7" s="20">
        <f t="shared" si="0"/>
        <v>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  <c r="P7" s="18">
        <f t="shared" si="1"/>
        <v>0</v>
      </c>
    </row>
    <row r="8" spans="1:16" ht="12">
      <c r="A8" s="33">
        <v>5</v>
      </c>
      <c r="B8" s="5" t="s">
        <v>17</v>
      </c>
      <c r="C8" s="7" t="s">
        <v>31</v>
      </c>
      <c r="D8" s="20">
        <f t="shared" si="0"/>
        <v>0.6</v>
      </c>
      <c r="E8" s="10">
        <v>0.6</v>
      </c>
      <c r="F8" s="10"/>
      <c r="G8" s="10"/>
      <c r="H8" s="10"/>
      <c r="I8" s="10"/>
      <c r="J8" s="10"/>
      <c r="K8" s="10"/>
      <c r="L8" s="10"/>
      <c r="M8" s="10"/>
      <c r="N8" s="10"/>
      <c r="O8" s="15">
        <v>30</v>
      </c>
      <c r="P8" s="18">
        <f t="shared" si="1"/>
        <v>18</v>
      </c>
    </row>
    <row r="9" spans="1:16" ht="12">
      <c r="A9" s="33">
        <v>6</v>
      </c>
      <c r="B9" s="5" t="s">
        <v>28</v>
      </c>
      <c r="C9" s="7" t="s">
        <v>31</v>
      </c>
      <c r="D9" s="20">
        <f t="shared" si="0"/>
        <v>0.3</v>
      </c>
      <c r="E9" s="10">
        <v>0.3</v>
      </c>
      <c r="F9" s="10"/>
      <c r="G9" s="10"/>
      <c r="H9" s="10"/>
      <c r="I9" s="10"/>
      <c r="J9" s="10"/>
      <c r="K9" s="10"/>
      <c r="L9" s="10"/>
      <c r="M9" s="10"/>
      <c r="N9" s="10"/>
      <c r="O9" s="15">
        <v>350</v>
      </c>
      <c r="P9" s="18">
        <f t="shared" si="1"/>
        <v>105</v>
      </c>
    </row>
    <row r="10" spans="1:16" ht="12">
      <c r="A10" s="33">
        <v>7</v>
      </c>
      <c r="B10" s="5" t="s">
        <v>5</v>
      </c>
      <c r="C10" s="7" t="s">
        <v>32</v>
      </c>
      <c r="D10" s="20">
        <f t="shared" si="0"/>
        <v>0.2</v>
      </c>
      <c r="E10" s="10">
        <v>0.2</v>
      </c>
      <c r="F10" s="10"/>
      <c r="G10" s="10"/>
      <c r="H10" s="10"/>
      <c r="I10" s="10"/>
      <c r="J10" s="10"/>
      <c r="K10" s="10"/>
      <c r="L10" s="10"/>
      <c r="M10" s="10"/>
      <c r="N10" s="10"/>
      <c r="O10" s="15"/>
      <c r="P10" s="18">
        <f t="shared" si="1"/>
        <v>0</v>
      </c>
    </row>
    <row r="11" spans="1:16" ht="12">
      <c r="A11" s="33">
        <v>8</v>
      </c>
      <c r="B11" s="5" t="s">
        <v>4</v>
      </c>
      <c r="C11" s="7" t="s">
        <v>32</v>
      </c>
      <c r="D11" s="20">
        <f t="shared" si="0"/>
        <v>0.18</v>
      </c>
      <c r="E11" s="10"/>
      <c r="F11" s="10">
        <v>0.18</v>
      </c>
      <c r="G11" s="10"/>
      <c r="H11" s="10"/>
      <c r="I11" s="10"/>
      <c r="J11" s="10"/>
      <c r="K11" s="10"/>
      <c r="L11" s="10"/>
      <c r="M11" s="10"/>
      <c r="N11" s="10"/>
      <c r="O11" s="15">
        <v>300</v>
      </c>
      <c r="P11" s="18">
        <f>D11*O11</f>
        <v>54</v>
      </c>
    </row>
    <row r="12" spans="1:16" ht="12">
      <c r="A12" s="33">
        <v>9</v>
      </c>
      <c r="B12" s="5" t="s">
        <v>25</v>
      </c>
      <c r="C12" s="7" t="s">
        <v>31</v>
      </c>
      <c r="D12" s="20">
        <f t="shared" si="0"/>
        <v>0.3</v>
      </c>
      <c r="E12" s="10">
        <v>0.3</v>
      </c>
      <c r="F12" s="10"/>
      <c r="G12" s="10"/>
      <c r="H12" s="10"/>
      <c r="I12" s="10"/>
      <c r="J12" s="10"/>
      <c r="K12" s="10"/>
      <c r="L12" s="10"/>
      <c r="M12" s="10"/>
      <c r="N12" s="10"/>
      <c r="O12" s="15"/>
      <c r="P12" s="18">
        <f t="shared" si="1"/>
        <v>0</v>
      </c>
    </row>
    <row r="13" spans="1:16" ht="12">
      <c r="A13" s="33">
        <v>10</v>
      </c>
      <c r="B13" s="5" t="s">
        <v>26</v>
      </c>
      <c r="C13" s="7" t="s">
        <v>33</v>
      </c>
      <c r="D13" s="20">
        <f t="shared" si="0"/>
        <v>0.25</v>
      </c>
      <c r="E13" s="10">
        <v>0.25</v>
      </c>
      <c r="F13" s="10"/>
      <c r="G13" s="10"/>
      <c r="H13" s="10"/>
      <c r="I13" s="10"/>
      <c r="J13" s="10"/>
      <c r="K13" s="10"/>
      <c r="L13" s="10"/>
      <c r="M13" s="10"/>
      <c r="N13" s="10"/>
      <c r="O13" s="15"/>
      <c r="P13" s="18">
        <f t="shared" si="1"/>
        <v>0</v>
      </c>
    </row>
    <row r="14" spans="1:16" ht="12">
      <c r="A14" s="33">
        <v>11</v>
      </c>
      <c r="B14" s="5" t="s">
        <v>22</v>
      </c>
      <c r="C14" s="7" t="s">
        <v>31</v>
      </c>
      <c r="D14" s="20">
        <f t="shared" si="0"/>
        <v>0.2</v>
      </c>
      <c r="E14" s="10"/>
      <c r="F14" s="10">
        <v>0.2</v>
      </c>
      <c r="G14" s="10"/>
      <c r="H14" s="10"/>
      <c r="I14" s="10"/>
      <c r="J14" s="10"/>
      <c r="K14" s="10"/>
      <c r="L14" s="10"/>
      <c r="M14" s="10"/>
      <c r="N14" s="10"/>
      <c r="O14" s="15">
        <v>50</v>
      </c>
      <c r="P14" s="18">
        <f t="shared" si="1"/>
        <v>10</v>
      </c>
    </row>
    <row r="15" spans="1:16" ht="12">
      <c r="A15" s="33">
        <v>12</v>
      </c>
      <c r="B15" s="5" t="s">
        <v>29</v>
      </c>
      <c r="C15" s="7" t="s">
        <v>31</v>
      </c>
      <c r="D15" s="20">
        <f t="shared" si="0"/>
        <v>0.1</v>
      </c>
      <c r="E15" s="10">
        <v>0.1</v>
      </c>
      <c r="F15" s="10"/>
      <c r="G15" s="10"/>
      <c r="H15" s="10"/>
      <c r="I15" s="10"/>
      <c r="J15" s="10"/>
      <c r="K15" s="10"/>
      <c r="L15" s="10"/>
      <c r="M15" s="10"/>
      <c r="N15" s="10"/>
      <c r="O15" s="15"/>
      <c r="P15" s="18">
        <f t="shared" si="1"/>
        <v>0</v>
      </c>
    </row>
    <row r="16" spans="1:16" ht="12">
      <c r="A16" s="33">
        <v>13</v>
      </c>
      <c r="B16" s="5" t="s">
        <v>27</v>
      </c>
      <c r="C16" s="7" t="s">
        <v>33</v>
      </c>
      <c r="D16" s="20">
        <f t="shared" si="0"/>
        <v>8</v>
      </c>
      <c r="E16" s="10">
        <v>6</v>
      </c>
      <c r="F16" s="10">
        <v>2</v>
      </c>
      <c r="G16" s="10"/>
      <c r="H16" s="10"/>
      <c r="I16" s="10"/>
      <c r="J16" s="10"/>
      <c r="K16" s="10"/>
      <c r="L16" s="10"/>
      <c r="M16" s="10"/>
      <c r="N16" s="10"/>
      <c r="O16" s="15">
        <v>4.5</v>
      </c>
      <c r="P16" s="18">
        <f>D16*O16</f>
        <v>36</v>
      </c>
    </row>
    <row r="17" spans="1:16" ht="12">
      <c r="A17" s="33">
        <v>14</v>
      </c>
      <c r="B17" s="5"/>
      <c r="C17" s="7"/>
      <c r="D17" s="20">
        <f t="shared" si="0"/>
        <v>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5"/>
      <c r="P17" s="18">
        <f t="shared" si="1"/>
        <v>0</v>
      </c>
    </row>
    <row r="18" spans="1:16" ht="12">
      <c r="A18" s="33">
        <v>15</v>
      </c>
      <c r="B18" s="5"/>
      <c r="C18" s="7"/>
      <c r="D18" s="20">
        <f t="shared" si="0"/>
        <v>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5"/>
      <c r="P18" s="18">
        <f t="shared" si="1"/>
        <v>0</v>
      </c>
    </row>
    <row r="19" spans="1:16" ht="12">
      <c r="A19" s="33">
        <v>16</v>
      </c>
      <c r="B19" s="5"/>
      <c r="C19" s="7"/>
      <c r="D19" s="20">
        <f t="shared" si="0"/>
        <v>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5"/>
      <c r="P19" s="18">
        <f t="shared" si="1"/>
        <v>0</v>
      </c>
    </row>
    <row r="20" spans="1:16" ht="12">
      <c r="A20" s="33">
        <v>17</v>
      </c>
      <c r="B20" s="5"/>
      <c r="C20" s="7"/>
      <c r="D20" s="20">
        <f t="shared" si="0"/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5"/>
      <c r="P20" s="18">
        <f t="shared" si="1"/>
        <v>0</v>
      </c>
    </row>
    <row r="21" spans="1:16" ht="12">
      <c r="A21" s="33">
        <v>18</v>
      </c>
      <c r="B21" s="5"/>
      <c r="C21" s="7"/>
      <c r="D21" s="20">
        <f t="shared" si="0"/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5"/>
      <c r="P21" s="18">
        <f t="shared" si="1"/>
        <v>0</v>
      </c>
    </row>
    <row r="22" spans="1:16" ht="12">
      <c r="A22" s="33">
        <v>19</v>
      </c>
      <c r="B22" s="5"/>
      <c r="C22" s="7"/>
      <c r="D22" s="20">
        <f t="shared" si="0"/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5"/>
      <c r="P22" s="18">
        <f t="shared" si="1"/>
        <v>0</v>
      </c>
    </row>
    <row r="23" spans="1:16" ht="12">
      <c r="A23" s="33">
        <v>20</v>
      </c>
      <c r="B23" s="5"/>
      <c r="C23" s="7"/>
      <c r="D23" s="20">
        <f t="shared" si="0"/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5"/>
      <c r="P23" s="18">
        <f t="shared" si="1"/>
        <v>0</v>
      </c>
    </row>
    <row r="24" spans="1:16" ht="12">
      <c r="A24" s="33">
        <v>21</v>
      </c>
      <c r="B24" s="5"/>
      <c r="C24" s="7"/>
      <c r="D24" s="20">
        <f t="shared" si="0"/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5"/>
      <c r="P24" s="18">
        <f t="shared" si="1"/>
        <v>0</v>
      </c>
    </row>
    <row r="25" spans="1:16" ht="12">
      <c r="A25" s="33">
        <v>22</v>
      </c>
      <c r="B25" s="5"/>
      <c r="C25" s="7"/>
      <c r="D25" s="20">
        <f t="shared" si="0"/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5"/>
      <c r="P25" s="18">
        <f t="shared" si="1"/>
        <v>0</v>
      </c>
    </row>
    <row r="26" spans="1:16" ht="12">
      <c r="A26" s="33">
        <v>23</v>
      </c>
      <c r="B26" s="5"/>
      <c r="C26" s="7"/>
      <c r="D26" s="20">
        <f t="shared" si="0"/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5"/>
      <c r="P26" s="18">
        <f t="shared" si="1"/>
        <v>0</v>
      </c>
    </row>
    <row r="27" spans="1:16" ht="12">
      <c r="A27" s="33">
        <v>24</v>
      </c>
      <c r="B27" s="5"/>
      <c r="C27" s="7"/>
      <c r="D27" s="20">
        <f t="shared" si="0"/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5"/>
      <c r="P27" s="18">
        <f t="shared" si="1"/>
        <v>0</v>
      </c>
    </row>
    <row r="28" spans="1:16" ht="12">
      <c r="A28" s="33">
        <v>25</v>
      </c>
      <c r="B28" s="5"/>
      <c r="C28" s="7"/>
      <c r="D28" s="20">
        <f t="shared" si="0"/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5"/>
      <c r="P28" s="18">
        <f t="shared" si="1"/>
        <v>0</v>
      </c>
    </row>
    <row r="29" spans="1:16" ht="12">
      <c r="A29" s="33">
        <v>26</v>
      </c>
      <c r="B29" s="5"/>
      <c r="C29" s="7"/>
      <c r="D29" s="20">
        <f t="shared" si="0"/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5"/>
      <c r="P29" s="18">
        <f t="shared" si="1"/>
        <v>0</v>
      </c>
    </row>
    <row r="30" spans="1:16" ht="12">
      <c r="A30" s="33">
        <v>27</v>
      </c>
      <c r="B30" s="5"/>
      <c r="C30" s="7"/>
      <c r="D30" s="20">
        <f t="shared" si="0"/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5"/>
      <c r="P30" s="18">
        <f t="shared" si="1"/>
        <v>0</v>
      </c>
    </row>
    <row r="31" spans="1:16" ht="12">
      <c r="A31" s="33">
        <v>28</v>
      </c>
      <c r="B31" s="5"/>
      <c r="C31" s="7"/>
      <c r="D31" s="20">
        <f t="shared" si="0"/>
        <v>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5"/>
      <c r="P31" s="18">
        <f t="shared" si="1"/>
        <v>0</v>
      </c>
    </row>
    <row r="32" spans="1:16" ht="12">
      <c r="A32" s="33">
        <v>29</v>
      </c>
      <c r="B32" s="5"/>
      <c r="C32" s="7"/>
      <c r="D32" s="20">
        <f t="shared" si="0"/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5"/>
      <c r="P32" s="18">
        <f>D32*O32</f>
        <v>0</v>
      </c>
    </row>
    <row r="33" spans="1:16" ht="12">
      <c r="A33" s="33">
        <v>30</v>
      </c>
      <c r="B33" s="5"/>
      <c r="C33" s="7"/>
      <c r="D33" s="20">
        <f t="shared" si="0"/>
        <v>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5"/>
      <c r="P33" s="18">
        <f t="shared" si="1"/>
        <v>0</v>
      </c>
    </row>
    <row r="34" spans="1:16" ht="12">
      <c r="A34" s="33">
        <v>31</v>
      </c>
      <c r="B34" s="5"/>
      <c r="C34" s="7"/>
      <c r="D34" s="20">
        <f t="shared" si="0"/>
        <v>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5"/>
      <c r="P34" s="18">
        <f t="shared" si="1"/>
        <v>0</v>
      </c>
    </row>
    <row r="35" spans="1:16" ht="12">
      <c r="A35" s="33">
        <v>32</v>
      </c>
      <c r="B35" s="5"/>
      <c r="C35" s="7"/>
      <c r="D35" s="20">
        <f t="shared" si="0"/>
        <v>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5"/>
      <c r="P35" s="18">
        <f t="shared" si="1"/>
        <v>0</v>
      </c>
    </row>
    <row r="36" spans="1:16" ht="12">
      <c r="A36" s="33">
        <v>33</v>
      </c>
      <c r="B36" s="5"/>
      <c r="C36" s="7"/>
      <c r="D36" s="20">
        <f t="shared" si="0"/>
        <v>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5"/>
      <c r="P36" s="18">
        <f t="shared" si="1"/>
        <v>0</v>
      </c>
    </row>
    <row r="37" spans="1:16" ht="12">
      <c r="A37" s="33">
        <v>34</v>
      </c>
      <c r="B37" s="5" t="s">
        <v>8</v>
      </c>
      <c r="C37" s="7" t="s">
        <v>37</v>
      </c>
      <c r="D37" s="20">
        <f>SUM(E37:N37)</f>
        <v>3</v>
      </c>
      <c r="E37" s="10"/>
      <c r="F37" s="10"/>
      <c r="G37" s="10"/>
      <c r="H37" s="10"/>
      <c r="I37" s="10"/>
      <c r="J37" s="10"/>
      <c r="K37" s="10"/>
      <c r="L37" s="10"/>
      <c r="M37" s="10"/>
      <c r="N37" s="10">
        <v>3</v>
      </c>
      <c r="O37" s="15">
        <v>350</v>
      </c>
      <c r="P37" s="18">
        <f t="shared" si="1"/>
        <v>1050</v>
      </c>
    </row>
    <row r="38" spans="1:16" ht="12">
      <c r="A38" s="33">
        <v>35</v>
      </c>
      <c r="B38" s="5" t="s">
        <v>9</v>
      </c>
      <c r="C38" s="7" t="s">
        <v>37</v>
      </c>
      <c r="D38" s="20">
        <f t="shared" si="0"/>
        <v>2</v>
      </c>
      <c r="E38" s="10"/>
      <c r="F38" s="10"/>
      <c r="G38" s="10"/>
      <c r="H38" s="10"/>
      <c r="I38" s="10"/>
      <c r="J38" s="10"/>
      <c r="K38" s="10"/>
      <c r="L38" s="10"/>
      <c r="M38" s="10"/>
      <c r="N38" s="10">
        <v>2</v>
      </c>
      <c r="O38" s="15">
        <v>350</v>
      </c>
      <c r="P38" s="18">
        <f t="shared" si="1"/>
        <v>700</v>
      </c>
    </row>
    <row r="39" spans="1:16" ht="12">
      <c r="A39" s="33">
        <v>36</v>
      </c>
      <c r="B39" s="5" t="s">
        <v>6</v>
      </c>
      <c r="C39" s="7" t="s">
        <v>37</v>
      </c>
      <c r="D39" s="20">
        <f t="shared" si="0"/>
        <v>4</v>
      </c>
      <c r="E39" s="10"/>
      <c r="F39" s="10"/>
      <c r="G39" s="10"/>
      <c r="H39" s="10"/>
      <c r="I39" s="10"/>
      <c r="J39" s="10"/>
      <c r="K39" s="10"/>
      <c r="L39" s="10"/>
      <c r="M39" s="10"/>
      <c r="N39" s="10">
        <v>4</v>
      </c>
      <c r="O39" s="15">
        <v>300</v>
      </c>
      <c r="P39" s="18">
        <f t="shared" si="1"/>
        <v>1200</v>
      </c>
    </row>
    <row r="40" spans="1:16" ht="12.75" thickBot="1">
      <c r="A40" s="33">
        <v>37</v>
      </c>
      <c r="B40" s="19" t="s">
        <v>7</v>
      </c>
      <c r="C40" s="28" t="s">
        <v>37</v>
      </c>
      <c r="D40" s="20">
        <f>SUM(E40:N40)</f>
        <v>1</v>
      </c>
      <c r="E40" s="21"/>
      <c r="F40" s="21"/>
      <c r="G40" s="21"/>
      <c r="H40" s="21"/>
      <c r="I40" s="21"/>
      <c r="J40" s="21"/>
      <c r="K40" s="21"/>
      <c r="L40" s="21"/>
      <c r="M40" s="21"/>
      <c r="N40" s="21">
        <v>1</v>
      </c>
      <c r="O40" s="22">
        <v>200</v>
      </c>
      <c r="P40" s="23">
        <f t="shared" si="1"/>
        <v>200</v>
      </c>
    </row>
    <row r="41" spans="1:16" s="2" customFormat="1" ht="12.75" thickBot="1">
      <c r="A41" s="24"/>
      <c r="B41" s="25" t="s">
        <v>10</v>
      </c>
      <c r="C41" s="27"/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9">
        <f>SUM(P4:P40)</f>
        <v>4425</v>
      </c>
    </row>
  </sheetData>
  <sheetProtection sheet="1" formatCells="0" insertRows="0" autoFilter="0" pivotTables="0"/>
  <autoFilter ref="A2:P41"/>
  <mergeCells count="6">
    <mergeCell ref="B2:B3"/>
    <mergeCell ref="D2:D3"/>
    <mergeCell ref="A2:A3"/>
    <mergeCell ref="O2:O3"/>
    <mergeCell ref="P2:P3"/>
    <mergeCell ref="C2:C3"/>
  </mergeCells>
  <hyperlinks>
    <hyperlink ref="F3" r:id="rId1" display="Индейка по-украински"/>
    <hyperlink ref="E3" r:id="rId2" display="Оливье по-советски"/>
  </hyperlinks>
  <printOptions/>
  <pageMargins left="0.2362204724409449" right="0.11811023622047245" top="0.5118110236220472" bottom="0.3937007874015748" header="0.31496062992125984" footer="0.31496062992125984"/>
  <pageSetup horizontalDpi="180" verticalDpi="180" orientation="landscape" paperSize="9" r:id="rId5"/>
  <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2013-12-09T18:07:09Z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